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<sst xmlns="http://schemas.openxmlformats.org/spreadsheetml/2006/main" count="254" uniqueCount="122">
  <si>
    <t>主要物资月度采购（申请）计划表</t>
  </si>
  <si>
    <t xml:space="preserve">        主要物资月度采购（申请）计划表</t>
  </si>
  <si>
    <t>表格编号</t>
  </si>
  <si>
    <t>包件1</t>
  </si>
  <si>
    <t>项目名称：水槽线新建工程曹妃甸东站                                       2020 年11月份</t>
  </si>
  <si>
    <t>序号</t>
  </si>
  <si>
    <t>物资</t>
  </si>
  <si>
    <t>型号</t>
  </si>
  <si>
    <t>质量标准</t>
  </si>
  <si>
    <t>计量</t>
  </si>
  <si>
    <t>计划</t>
  </si>
  <si>
    <t>需用</t>
  </si>
  <si>
    <t>库存</t>
  </si>
  <si>
    <t>储备</t>
  </si>
  <si>
    <t>采购</t>
  </si>
  <si>
    <t>计划进</t>
  </si>
  <si>
    <t>备</t>
  </si>
  <si>
    <t>名称</t>
  </si>
  <si>
    <t>规格</t>
  </si>
  <si>
    <t>技术要求</t>
  </si>
  <si>
    <t>单位</t>
  </si>
  <si>
    <t>单价</t>
  </si>
  <si>
    <t>数量</t>
  </si>
  <si>
    <t>金额</t>
  </si>
  <si>
    <t>场时间</t>
  </si>
  <si>
    <t>注</t>
  </si>
  <si>
    <t>管拧子</t>
  </si>
  <si>
    <t>∅5</t>
  </si>
  <si>
    <t>把</t>
  </si>
  <si>
    <t>2020.11.25</t>
  </si>
  <si>
    <t>∅6</t>
  </si>
  <si>
    <t>圆嘴钳</t>
  </si>
  <si>
    <t>尖嘴钳</t>
  </si>
  <si>
    <t>偏口钳</t>
  </si>
  <si>
    <t>剥线钳</t>
  </si>
  <si>
    <t>螺丝刀</t>
  </si>
  <si>
    <t>一字</t>
  </si>
  <si>
    <t>十字</t>
  </si>
  <si>
    <t>壁纸刀</t>
  </si>
  <si>
    <t>钢卷尺</t>
  </si>
  <si>
    <t>5米</t>
  </si>
  <si>
    <t>50米</t>
  </si>
  <si>
    <t>手锤</t>
  </si>
  <si>
    <t>冲子</t>
  </si>
  <si>
    <t>锯工</t>
  </si>
  <si>
    <t>手钳子</t>
  </si>
  <si>
    <t>14-17扳手</t>
  </si>
  <si>
    <t>17-19扳手</t>
  </si>
  <si>
    <t>8-10扳手</t>
  </si>
  <si>
    <t>13-15扳手</t>
  </si>
  <si>
    <t>375扳手</t>
  </si>
  <si>
    <t>300扳手</t>
  </si>
  <si>
    <t>250扳手</t>
  </si>
  <si>
    <t>小焊枪</t>
  </si>
  <si>
    <t>个</t>
  </si>
  <si>
    <t>套筒</t>
  </si>
  <si>
    <t>14-17-19</t>
  </si>
  <si>
    <t>套</t>
  </si>
  <si>
    <t>眼镜扳手</t>
  </si>
  <si>
    <t>30-32</t>
  </si>
  <si>
    <t>27-29</t>
  </si>
  <si>
    <t>电缆割刀</t>
  </si>
  <si>
    <t>液压钳子</t>
  </si>
  <si>
    <t>电镐头</t>
  </si>
  <si>
    <t>根</t>
  </si>
  <si>
    <t>万用表</t>
  </si>
  <si>
    <t>块</t>
  </si>
  <si>
    <t>压接屏蔽环钳</t>
  </si>
  <si>
    <t>钢叉</t>
  </si>
  <si>
    <t>铁锹</t>
  </si>
  <si>
    <t>洋镐</t>
  </si>
  <si>
    <t>铁锹把</t>
  </si>
  <si>
    <t>洋镐把</t>
  </si>
  <si>
    <t>管钳子</t>
  </si>
  <si>
    <t>大、小</t>
  </si>
  <si>
    <t>长扁嘴钳子</t>
  </si>
  <si>
    <t>充电式吹风机</t>
  </si>
  <si>
    <t>台</t>
  </si>
  <si>
    <t>大锤</t>
  </si>
  <si>
    <t>撬棍</t>
  </si>
  <si>
    <t>大剪子</t>
  </si>
  <si>
    <t>顶镐</t>
  </si>
  <si>
    <t>副</t>
  </si>
  <si>
    <t>千斤顶</t>
  </si>
  <si>
    <t>10吨</t>
  </si>
  <si>
    <t>钻头</t>
  </si>
  <si>
    <t>6mm</t>
  </si>
  <si>
    <t>8mm</t>
  </si>
  <si>
    <t>钻头(含钴)</t>
  </si>
  <si>
    <t>9.8mm</t>
  </si>
  <si>
    <t>13.5mm</t>
  </si>
  <si>
    <t>钻卡子钥匙</t>
  </si>
  <si>
    <t>16mm</t>
  </si>
  <si>
    <t>切割片</t>
  </si>
  <si>
    <t>切割机</t>
  </si>
  <si>
    <t>包</t>
  </si>
  <si>
    <t>加工钢管用</t>
  </si>
  <si>
    <t>手砂轮</t>
  </si>
  <si>
    <t>盒</t>
  </si>
  <si>
    <t>灰斗</t>
  </si>
  <si>
    <t>抹子</t>
  </si>
  <si>
    <t>灰板</t>
  </si>
  <si>
    <t>插线改锥</t>
  </si>
  <si>
    <t>小毛刷</t>
  </si>
  <si>
    <t>记号笔</t>
  </si>
  <si>
    <t>黑色</t>
  </si>
  <si>
    <t>打火机燃气</t>
  </si>
  <si>
    <t>瓶</t>
  </si>
  <si>
    <t>焊锡丝</t>
  </si>
  <si>
    <t>盘</t>
  </si>
  <si>
    <t>焊油</t>
  </si>
  <si>
    <t>工具包</t>
  </si>
  <si>
    <t>焊条</t>
  </si>
  <si>
    <t>水桶</t>
  </si>
  <si>
    <t>100L</t>
  </si>
  <si>
    <t>草帽</t>
  </si>
  <si>
    <t>雨伞</t>
  </si>
  <si>
    <t>雨衣</t>
  </si>
  <si>
    <t>件</t>
  </si>
  <si>
    <t>锯条</t>
  </si>
  <si>
    <t>合计：</t>
  </si>
  <si>
    <t xml:space="preserve">  技术负责人：         审核人：             编制人：         物资部接收人：             日期： 2020年 11月 2日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</si>
</sst>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"/>
    </font>
    <font>
      <sz val="12"/>
      <name val="宋体"/>
      <charset val="1"/>
    </font>
    <font>
      <sz val="11"/>
      <color indexed="8"/>
      <name val="宋体"/>
      <charset val="1"/>
    </font>
    <font>
      <sz val="12"/>
      <name val="Times New Roman"/>
      <charset val="0"/>
    </font>
    <font>
      <sz val="10"/>
      <name val="Helv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8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/>
    <xf numFmtId="0" fontId="29" fillId="0" borderId="0" applyNumberFormat="0" applyFill="0" applyBorder="0" applyAlignment="0" applyProtection="0">
      <alignment vertical="center"/>
    </xf>
    <xf numFmtId="0" fontId="15" fillId="34" borderId="21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26" borderId="18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31" fillId="35" borderId="0">
      <alignment vertical="center"/>
    </xf>
    <xf numFmtId="0" fontId="16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4" fillId="0" borderId="0"/>
    <xf numFmtId="0" fontId="35" fillId="0" borderId="0"/>
    <xf numFmtId="0" fontId="1" fillId="0" borderId="0"/>
    <xf numFmtId="0" fontId="1" fillId="0" borderId="0"/>
    <xf numFmtId="0" fontId="0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59" applyFont="1" applyFill="1" applyBorder="1" applyAlignment="1">
      <alignment horizontal="center" vertical="center" wrapText="1"/>
    </xf>
    <xf numFmtId="0" fontId="5" fillId="2" borderId="5" xfId="59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53" applyFont="1" applyFill="1" applyBorder="1" applyAlignment="1">
      <alignment horizontal="center" vertical="center"/>
    </xf>
    <xf numFmtId="0" fontId="5" fillId="2" borderId="5" xfId="59" applyFont="1" applyFill="1" applyBorder="1" applyAlignment="1">
      <alignment horizontal="center" vertical="center"/>
    </xf>
    <xf numFmtId="0" fontId="5" fillId="2" borderId="5" xfId="5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5" xfId="59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justify" wrapText="1"/>
    </xf>
    <xf numFmtId="0" fontId="7" fillId="0" borderId="5" xfId="54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_（新）永兴风盈电力集电线路材料计划2013年5月26日）" xfId="54"/>
    <cellStyle name="常规_Sheet1" xfId="55"/>
    <cellStyle name="常规_Sheet1 3" xfId="56"/>
    <cellStyle name="常规 2" xfId="57"/>
    <cellStyle name="常规 3" xfId="58"/>
    <cellStyle name="常规 4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1</xdr:col>
      <xdr:colOff>210185</xdr:colOff>
      <xdr:row>2</xdr:row>
      <xdr:rowOff>142875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" y="285750"/>
          <a:ext cx="457835" cy="295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210185</xdr:colOff>
      <xdr:row>2</xdr:row>
      <xdr:rowOff>142875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" y="285750"/>
          <a:ext cx="457835" cy="295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topLeftCell="A49" workbookViewId="0">
      <selection activeCell="Q10" sqref="Q10"/>
    </sheetView>
  </sheetViews>
  <sheetFormatPr defaultColWidth="9" defaultRowHeight="13.5"/>
  <cols>
    <col min="1" max="1" width="5.875" style="2" customWidth="1"/>
    <col min="2" max="2" width="20.75" style="2" customWidth="1"/>
    <col min="3" max="3" width="14.625" style="2" customWidth="1"/>
    <col min="4" max="4" width="8.125" style="2" customWidth="1"/>
    <col min="5" max="5" width="7" style="2" customWidth="1"/>
    <col min="6" max="6" width="11.75" style="2" customWidth="1"/>
    <col min="7" max="7" width="7.375" style="2" customWidth="1"/>
    <col min="8" max="10" width="9" style="2"/>
    <col min="11" max="11" width="10.875" style="2" customWidth="1"/>
    <col min="12" max="12" width="11.25" style="2" customWidth="1"/>
    <col min="13" max="13" width="12.5" style="2" customWidth="1"/>
    <col min="14" max="16384" width="9" style="2"/>
  </cols>
  <sheetData>
    <row r="1" s="1" customFormat="1" ht="20.2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4.25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25"/>
      <c r="K2" s="26" t="s">
        <v>2</v>
      </c>
      <c r="L2" s="27"/>
      <c r="M2" s="28"/>
    </row>
    <row r="3" s="1" customFormat="1" ht="14.25" spans="1:13">
      <c r="A3" s="6"/>
      <c r="B3" s="7"/>
      <c r="C3" s="7"/>
      <c r="D3" s="7"/>
      <c r="E3" s="7"/>
      <c r="F3" s="7"/>
      <c r="G3" s="7"/>
      <c r="H3" s="7"/>
      <c r="I3" s="7"/>
      <c r="J3" s="29"/>
      <c r="K3" s="26" t="s">
        <v>3</v>
      </c>
      <c r="L3" s="27"/>
      <c r="M3" s="28"/>
    </row>
    <row r="4" s="1" customFormat="1" ht="14.25" spans="1:13">
      <c r="A4" s="8" t="s">
        <v>4</v>
      </c>
      <c r="B4" s="9"/>
      <c r="C4" s="9"/>
      <c r="D4" s="9"/>
      <c r="E4" s="8"/>
      <c r="F4" s="8"/>
      <c r="G4" s="8"/>
      <c r="H4" s="8"/>
      <c r="I4" s="8"/>
      <c r="J4" s="8"/>
      <c r="K4" s="8"/>
      <c r="L4" s="8"/>
      <c r="M4" s="8"/>
    </row>
    <row r="5" s="1" customFormat="1" ht="14.25" spans="1:13">
      <c r="A5" s="10" t="s">
        <v>5</v>
      </c>
      <c r="B5" s="11" t="s">
        <v>6</v>
      </c>
      <c r="C5" s="11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10</v>
      </c>
      <c r="L5" s="12" t="s">
        <v>15</v>
      </c>
      <c r="M5" s="12" t="s">
        <v>16</v>
      </c>
    </row>
    <row r="6" s="1" customFormat="1" ht="14.25" spans="1:13">
      <c r="A6" s="10"/>
      <c r="B6" s="13" t="s">
        <v>17</v>
      </c>
      <c r="C6" s="13" t="s">
        <v>18</v>
      </c>
      <c r="D6" s="14" t="s">
        <v>19</v>
      </c>
      <c r="E6" s="14" t="s">
        <v>20</v>
      </c>
      <c r="F6" s="14" t="s">
        <v>21</v>
      </c>
      <c r="G6" s="14" t="s">
        <v>22</v>
      </c>
      <c r="H6" s="14" t="s">
        <v>22</v>
      </c>
      <c r="I6" s="14" t="s">
        <v>22</v>
      </c>
      <c r="J6" s="30" t="s">
        <v>22</v>
      </c>
      <c r="K6" s="14" t="s">
        <v>23</v>
      </c>
      <c r="L6" s="14" t="s">
        <v>24</v>
      </c>
      <c r="M6" s="14" t="s">
        <v>25</v>
      </c>
    </row>
    <row r="7" s="1" customFormat="1" ht="14.25" spans="1:13">
      <c r="A7" s="10">
        <v>1</v>
      </c>
      <c r="B7" s="15" t="s">
        <v>26</v>
      </c>
      <c r="C7" s="16" t="s">
        <v>27</v>
      </c>
      <c r="D7" s="17"/>
      <c r="E7" s="18" t="s">
        <v>28</v>
      </c>
      <c r="F7" s="19"/>
      <c r="G7" s="16">
        <v>20</v>
      </c>
      <c r="H7" s="14">
        <v>0</v>
      </c>
      <c r="I7" s="14">
        <v>0</v>
      </c>
      <c r="J7" s="16">
        <v>20</v>
      </c>
      <c r="K7" s="31">
        <f t="shared" ref="K7:K70" si="0">J7*F7</f>
        <v>0</v>
      </c>
      <c r="L7" s="32" t="s">
        <v>29</v>
      </c>
      <c r="M7" s="14"/>
    </row>
    <row r="8" s="1" customFormat="1" ht="14.25" spans="1:13">
      <c r="A8" s="10">
        <v>2</v>
      </c>
      <c r="B8" s="15" t="s">
        <v>26</v>
      </c>
      <c r="C8" s="16" t="s">
        <v>30</v>
      </c>
      <c r="D8" s="16"/>
      <c r="E8" s="18" t="s">
        <v>28</v>
      </c>
      <c r="F8" s="19"/>
      <c r="G8" s="16">
        <v>20</v>
      </c>
      <c r="H8" s="14">
        <v>0</v>
      </c>
      <c r="I8" s="14">
        <v>0</v>
      </c>
      <c r="J8" s="16">
        <v>20</v>
      </c>
      <c r="K8" s="31">
        <f t="shared" si="0"/>
        <v>0</v>
      </c>
      <c r="L8" s="32" t="s">
        <v>29</v>
      </c>
      <c r="M8" s="14"/>
    </row>
    <row r="9" s="1" customFormat="1" ht="14.25" spans="1:13">
      <c r="A9" s="10">
        <v>3</v>
      </c>
      <c r="B9" s="15" t="s">
        <v>31</v>
      </c>
      <c r="C9" s="16"/>
      <c r="D9" s="20"/>
      <c r="E9" s="18" t="s">
        <v>28</v>
      </c>
      <c r="F9" s="19"/>
      <c r="G9" s="16">
        <v>10</v>
      </c>
      <c r="H9" s="14">
        <v>0</v>
      </c>
      <c r="I9" s="14">
        <v>0</v>
      </c>
      <c r="J9" s="16">
        <v>10</v>
      </c>
      <c r="K9" s="31">
        <f t="shared" si="0"/>
        <v>0</v>
      </c>
      <c r="L9" s="32" t="s">
        <v>29</v>
      </c>
      <c r="M9" s="33"/>
    </row>
    <row r="10" s="1" customFormat="1" ht="14.25" spans="1:13">
      <c r="A10" s="10">
        <v>4</v>
      </c>
      <c r="B10" s="15" t="s">
        <v>32</v>
      </c>
      <c r="C10" s="16"/>
      <c r="D10" s="16"/>
      <c r="E10" s="16" t="s">
        <v>28</v>
      </c>
      <c r="F10" s="19"/>
      <c r="G10" s="16">
        <v>10</v>
      </c>
      <c r="H10" s="14">
        <v>0</v>
      </c>
      <c r="I10" s="14">
        <v>0</v>
      </c>
      <c r="J10" s="16">
        <v>10</v>
      </c>
      <c r="K10" s="31">
        <f t="shared" si="0"/>
        <v>0</v>
      </c>
      <c r="L10" s="32" t="s">
        <v>29</v>
      </c>
      <c r="M10" s="33"/>
    </row>
    <row r="11" s="1" customFormat="1" ht="14.25" spans="1:13">
      <c r="A11" s="10">
        <v>5</v>
      </c>
      <c r="B11" s="15" t="s">
        <v>33</v>
      </c>
      <c r="C11" s="16"/>
      <c r="D11" s="17"/>
      <c r="E11" s="18" t="s">
        <v>28</v>
      </c>
      <c r="F11" s="19"/>
      <c r="G11" s="16">
        <v>10</v>
      </c>
      <c r="H11" s="14">
        <v>0</v>
      </c>
      <c r="I11" s="14">
        <v>0</v>
      </c>
      <c r="J11" s="16">
        <v>10</v>
      </c>
      <c r="K11" s="31">
        <f t="shared" si="0"/>
        <v>0</v>
      </c>
      <c r="L11" s="32" t="s">
        <v>29</v>
      </c>
      <c r="M11" s="33"/>
    </row>
    <row r="12" s="1" customFormat="1" ht="14.25" spans="1:13">
      <c r="A12" s="10">
        <v>6</v>
      </c>
      <c r="B12" s="15" t="s">
        <v>34</v>
      </c>
      <c r="C12" s="16"/>
      <c r="D12" s="17"/>
      <c r="E12" s="18" t="s">
        <v>28</v>
      </c>
      <c r="F12" s="19"/>
      <c r="G12" s="16">
        <v>10</v>
      </c>
      <c r="H12" s="14">
        <v>0</v>
      </c>
      <c r="I12" s="14">
        <v>0</v>
      </c>
      <c r="J12" s="16">
        <v>10</v>
      </c>
      <c r="K12" s="31">
        <f t="shared" si="0"/>
        <v>0</v>
      </c>
      <c r="L12" s="32" t="s">
        <v>29</v>
      </c>
      <c r="M12" s="33"/>
    </row>
    <row r="13" s="1" customFormat="1" ht="14.25" spans="1:13">
      <c r="A13" s="10">
        <v>7</v>
      </c>
      <c r="B13" s="15" t="s">
        <v>35</v>
      </c>
      <c r="C13" s="16" t="s">
        <v>36</v>
      </c>
      <c r="D13" s="17"/>
      <c r="E13" s="18" t="s">
        <v>28</v>
      </c>
      <c r="F13" s="21"/>
      <c r="G13" s="16">
        <v>30</v>
      </c>
      <c r="H13" s="14">
        <v>0</v>
      </c>
      <c r="I13" s="14">
        <v>0</v>
      </c>
      <c r="J13" s="16">
        <v>30</v>
      </c>
      <c r="K13" s="31">
        <f t="shared" si="0"/>
        <v>0</v>
      </c>
      <c r="L13" s="32" t="s">
        <v>29</v>
      </c>
      <c r="M13" s="33"/>
    </row>
    <row r="14" s="1" customFormat="1" ht="14.25" spans="1:13">
      <c r="A14" s="10">
        <v>8</v>
      </c>
      <c r="B14" s="15" t="s">
        <v>35</v>
      </c>
      <c r="C14" s="16" t="s">
        <v>37</v>
      </c>
      <c r="D14" s="17"/>
      <c r="E14" s="18" t="s">
        <v>28</v>
      </c>
      <c r="F14" s="21"/>
      <c r="G14" s="16">
        <v>30</v>
      </c>
      <c r="H14" s="14">
        <v>0</v>
      </c>
      <c r="I14" s="14">
        <v>0</v>
      </c>
      <c r="J14" s="16">
        <v>30</v>
      </c>
      <c r="K14" s="31">
        <f t="shared" si="0"/>
        <v>0</v>
      </c>
      <c r="L14" s="32" t="s">
        <v>29</v>
      </c>
      <c r="M14" s="33"/>
    </row>
    <row r="15" s="1" customFormat="1" ht="14.25" spans="1:13">
      <c r="A15" s="10">
        <v>9</v>
      </c>
      <c r="B15" s="15" t="s">
        <v>38</v>
      </c>
      <c r="C15" s="16"/>
      <c r="D15" s="17"/>
      <c r="E15" s="18" t="s">
        <v>28</v>
      </c>
      <c r="F15" s="21"/>
      <c r="G15" s="16">
        <v>30</v>
      </c>
      <c r="H15" s="14">
        <v>0</v>
      </c>
      <c r="I15" s="14">
        <v>0</v>
      </c>
      <c r="J15" s="16">
        <v>30</v>
      </c>
      <c r="K15" s="31">
        <f t="shared" si="0"/>
        <v>0</v>
      </c>
      <c r="L15" s="32" t="s">
        <v>29</v>
      </c>
      <c r="M15" s="33"/>
    </row>
    <row r="16" s="1" customFormat="1" ht="14.25" spans="1:13">
      <c r="A16" s="10">
        <v>10</v>
      </c>
      <c r="B16" s="15" t="s">
        <v>39</v>
      </c>
      <c r="C16" s="16" t="s">
        <v>40</v>
      </c>
      <c r="D16" s="16"/>
      <c r="E16" s="18" t="s">
        <v>28</v>
      </c>
      <c r="F16" s="21"/>
      <c r="G16" s="16">
        <v>20</v>
      </c>
      <c r="H16" s="14">
        <v>0</v>
      </c>
      <c r="I16" s="14">
        <v>0</v>
      </c>
      <c r="J16" s="16">
        <v>20</v>
      </c>
      <c r="K16" s="31">
        <f t="shared" si="0"/>
        <v>0</v>
      </c>
      <c r="L16" s="32" t="s">
        <v>29</v>
      </c>
      <c r="M16" s="33"/>
    </row>
    <row r="17" s="1" customFormat="1" ht="14.25" spans="1:13">
      <c r="A17" s="10">
        <v>11</v>
      </c>
      <c r="B17" s="15" t="s">
        <v>39</v>
      </c>
      <c r="C17" s="16" t="s">
        <v>41</v>
      </c>
      <c r="D17" s="20"/>
      <c r="E17" s="18" t="s">
        <v>28</v>
      </c>
      <c r="F17" s="21"/>
      <c r="G17" s="16">
        <v>5</v>
      </c>
      <c r="H17" s="14">
        <v>0</v>
      </c>
      <c r="I17" s="14">
        <v>0</v>
      </c>
      <c r="J17" s="16">
        <v>5</v>
      </c>
      <c r="K17" s="31">
        <f t="shared" si="0"/>
        <v>0</v>
      </c>
      <c r="L17" s="32" t="s">
        <v>29</v>
      </c>
      <c r="M17" s="33"/>
    </row>
    <row r="18" s="1" customFormat="1" ht="14.25" spans="1:13">
      <c r="A18" s="10">
        <v>12</v>
      </c>
      <c r="B18" s="15" t="s">
        <v>42</v>
      </c>
      <c r="C18" s="16"/>
      <c r="D18" s="16"/>
      <c r="E18" s="16" t="s">
        <v>28</v>
      </c>
      <c r="F18" s="21"/>
      <c r="G18" s="16">
        <v>20</v>
      </c>
      <c r="H18" s="14">
        <v>0</v>
      </c>
      <c r="I18" s="14">
        <v>0</v>
      </c>
      <c r="J18" s="16">
        <v>20</v>
      </c>
      <c r="K18" s="31">
        <f t="shared" si="0"/>
        <v>0</v>
      </c>
      <c r="L18" s="32" t="s">
        <v>29</v>
      </c>
      <c r="M18" s="33"/>
    </row>
    <row r="19" s="1" customFormat="1" ht="14.25" spans="1:13">
      <c r="A19" s="10">
        <v>13</v>
      </c>
      <c r="B19" s="15" t="s">
        <v>43</v>
      </c>
      <c r="C19" s="16"/>
      <c r="D19" s="17"/>
      <c r="E19" s="18" t="s">
        <v>28</v>
      </c>
      <c r="F19" s="21"/>
      <c r="G19" s="16">
        <v>50</v>
      </c>
      <c r="H19" s="14">
        <v>0</v>
      </c>
      <c r="I19" s="14">
        <v>0</v>
      </c>
      <c r="J19" s="16">
        <v>50</v>
      </c>
      <c r="K19" s="31">
        <f t="shared" si="0"/>
        <v>0</v>
      </c>
      <c r="L19" s="32" t="s">
        <v>29</v>
      </c>
      <c r="M19" s="33"/>
    </row>
    <row r="20" s="1" customFormat="1" ht="14.25" spans="1:13">
      <c r="A20" s="10">
        <v>14</v>
      </c>
      <c r="B20" s="15" t="s">
        <v>44</v>
      </c>
      <c r="C20" s="16"/>
      <c r="D20" s="17"/>
      <c r="E20" s="18" t="s">
        <v>28</v>
      </c>
      <c r="F20" s="21"/>
      <c r="G20" s="16">
        <v>15</v>
      </c>
      <c r="H20" s="14">
        <v>0</v>
      </c>
      <c r="I20" s="14">
        <v>0</v>
      </c>
      <c r="J20" s="16">
        <v>15</v>
      </c>
      <c r="K20" s="31">
        <f t="shared" si="0"/>
        <v>0</v>
      </c>
      <c r="L20" s="32" t="s">
        <v>29</v>
      </c>
      <c r="M20" s="33"/>
    </row>
    <row r="21" s="1" customFormat="1" ht="14.25" spans="1:13">
      <c r="A21" s="10">
        <v>15</v>
      </c>
      <c r="B21" s="15" t="s">
        <v>45</v>
      </c>
      <c r="C21" s="16"/>
      <c r="D21" s="17"/>
      <c r="E21" s="18" t="s">
        <v>28</v>
      </c>
      <c r="F21" s="21"/>
      <c r="G21" s="16">
        <v>30</v>
      </c>
      <c r="H21" s="14">
        <v>0</v>
      </c>
      <c r="I21" s="14">
        <v>0</v>
      </c>
      <c r="J21" s="16">
        <v>30</v>
      </c>
      <c r="K21" s="31">
        <f t="shared" si="0"/>
        <v>0</v>
      </c>
      <c r="L21" s="32" t="s">
        <v>29</v>
      </c>
      <c r="M21" s="33"/>
    </row>
    <row r="22" s="1" customFormat="1" ht="14.25" spans="1:13">
      <c r="A22" s="10">
        <v>16</v>
      </c>
      <c r="B22" s="15" t="s">
        <v>46</v>
      </c>
      <c r="C22" s="16"/>
      <c r="D22" s="17"/>
      <c r="E22" s="18" t="s">
        <v>28</v>
      </c>
      <c r="F22" s="22"/>
      <c r="G22" s="16">
        <v>50</v>
      </c>
      <c r="H22" s="14">
        <v>0</v>
      </c>
      <c r="I22" s="14">
        <v>0</v>
      </c>
      <c r="J22" s="16">
        <v>50</v>
      </c>
      <c r="K22" s="31">
        <f t="shared" si="0"/>
        <v>0</v>
      </c>
      <c r="L22" s="32" t="s">
        <v>29</v>
      </c>
      <c r="M22" s="33"/>
    </row>
    <row r="23" s="1" customFormat="1" ht="14.25" spans="1:13">
      <c r="A23" s="10">
        <v>17</v>
      </c>
      <c r="B23" s="15" t="s">
        <v>47</v>
      </c>
      <c r="C23" s="16"/>
      <c r="D23" s="17"/>
      <c r="E23" s="18" t="s">
        <v>28</v>
      </c>
      <c r="F23" s="22"/>
      <c r="G23" s="16">
        <v>30</v>
      </c>
      <c r="H23" s="14">
        <v>0</v>
      </c>
      <c r="I23" s="14">
        <v>0</v>
      </c>
      <c r="J23" s="16">
        <v>30</v>
      </c>
      <c r="K23" s="31">
        <f t="shared" si="0"/>
        <v>0</v>
      </c>
      <c r="L23" s="32" t="s">
        <v>29</v>
      </c>
      <c r="M23" s="33"/>
    </row>
    <row r="24" s="1" customFormat="1" ht="14.25" spans="1:13">
      <c r="A24" s="10">
        <v>18</v>
      </c>
      <c r="B24" s="15" t="s">
        <v>48</v>
      </c>
      <c r="C24" s="16"/>
      <c r="D24" s="16"/>
      <c r="E24" s="18" t="s">
        <v>28</v>
      </c>
      <c r="F24" s="22"/>
      <c r="G24" s="16">
        <v>50</v>
      </c>
      <c r="H24" s="14">
        <v>0</v>
      </c>
      <c r="I24" s="14">
        <v>0</v>
      </c>
      <c r="J24" s="16">
        <v>50</v>
      </c>
      <c r="K24" s="31">
        <f t="shared" si="0"/>
        <v>0</v>
      </c>
      <c r="L24" s="32" t="s">
        <v>29</v>
      </c>
      <c r="M24" s="33"/>
    </row>
    <row r="25" s="1" customFormat="1" ht="14.25" spans="1:13">
      <c r="A25" s="10">
        <v>19</v>
      </c>
      <c r="B25" s="15" t="s">
        <v>49</v>
      </c>
      <c r="C25" s="16"/>
      <c r="D25" s="20"/>
      <c r="E25" s="18" t="s">
        <v>28</v>
      </c>
      <c r="F25" s="22"/>
      <c r="G25" s="16">
        <v>30</v>
      </c>
      <c r="H25" s="14">
        <v>0</v>
      </c>
      <c r="I25" s="14">
        <v>0</v>
      </c>
      <c r="J25" s="16">
        <v>30</v>
      </c>
      <c r="K25" s="31">
        <f t="shared" si="0"/>
        <v>0</v>
      </c>
      <c r="L25" s="32" t="s">
        <v>29</v>
      </c>
      <c r="M25" s="33"/>
    </row>
    <row r="26" s="1" customFormat="1" ht="14.25" spans="1:13">
      <c r="A26" s="10">
        <v>20</v>
      </c>
      <c r="B26" s="15" t="s">
        <v>50</v>
      </c>
      <c r="C26" s="16"/>
      <c r="D26" s="16"/>
      <c r="E26" s="16" t="s">
        <v>28</v>
      </c>
      <c r="F26" s="21"/>
      <c r="G26" s="16">
        <v>10</v>
      </c>
      <c r="H26" s="14">
        <v>0</v>
      </c>
      <c r="I26" s="14">
        <v>0</v>
      </c>
      <c r="J26" s="16">
        <v>10</v>
      </c>
      <c r="K26" s="31">
        <f t="shared" si="0"/>
        <v>0</v>
      </c>
      <c r="L26" s="32" t="s">
        <v>29</v>
      </c>
      <c r="M26" s="33"/>
    </row>
    <row r="27" s="1" customFormat="1" ht="14.25" spans="1:13">
      <c r="A27" s="10">
        <v>21</v>
      </c>
      <c r="B27" s="15" t="s">
        <v>51</v>
      </c>
      <c r="C27" s="16"/>
      <c r="D27" s="17"/>
      <c r="E27" s="18" t="s">
        <v>28</v>
      </c>
      <c r="F27" s="21"/>
      <c r="G27" s="16">
        <v>20</v>
      </c>
      <c r="H27" s="14">
        <v>0</v>
      </c>
      <c r="I27" s="14">
        <v>0</v>
      </c>
      <c r="J27" s="16">
        <v>20</v>
      </c>
      <c r="K27" s="31">
        <f t="shared" si="0"/>
        <v>0</v>
      </c>
      <c r="L27" s="32" t="s">
        <v>29</v>
      </c>
      <c r="M27" s="33"/>
    </row>
    <row r="28" s="1" customFormat="1" ht="14.25" spans="1:13">
      <c r="A28" s="10">
        <v>22</v>
      </c>
      <c r="B28" s="15" t="s">
        <v>52</v>
      </c>
      <c r="C28" s="16"/>
      <c r="D28" s="17"/>
      <c r="E28" s="18" t="s">
        <v>28</v>
      </c>
      <c r="F28" s="21"/>
      <c r="G28" s="16">
        <v>20</v>
      </c>
      <c r="H28" s="14">
        <v>0</v>
      </c>
      <c r="I28" s="14">
        <v>0</v>
      </c>
      <c r="J28" s="16">
        <v>20</v>
      </c>
      <c r="K28" s="31">
        <f t="shared" si="0"/>
        <v>0</v>
      </c>
      <c r="L28" s="32" t="s">
        <v>29</v>
      </c>
      <c r="M28" s="33"/>
    </row>
    <row r="29" s="1" customFormat="1" ht="14.25" spans="1:13">
      <c r="A29" s="10">
        <v>23</v>
      </c>
      <c r="B29" s="15" t="s">
        <v>53</v>
      </c>
      <c r="C29" s="16"/>
      <c r="D29" s="17"/>
      <c r="E29" s="18" t="s">
        <v>54</v>
      </c>
      <c r="F29" s="21"/>
      <c r="G29" s="16">
        <v>2</v>
      </c>
      <c r="H29" s="14">
        <v>0</v>
      </c>
      <c r="I29" s="14">
        <v>0</v>
      </c>
      <c r="J29" s="16">
        <v>2</v>
      </c>
      <c r="K29" s="31">
        <f t="shared" si="0"/>
        <v>0</v>
      </c>
      <c r="L29" s="32" t="s">
        <v>29</v>
      </c>
      <c r="M29" s="33"/>
    </row>
    <row r="30" s="1" customFormat="1" ht="14.25" spans="1:13">
      <c r="A30" s="10">
        <v>24</v>
      </c>
      <c r="B30" s="15" t="s">
        <v>55</v>
      </c>
      <c r="C30" s="16" t="s">
        <v>56</v>
      </c>
      <c r="D30" s="16"/>
      <c r="E30" s="16" t="s">
        <v>57</v>
      </c>
      <c r="F30" s="21"/>
      <c r="G30" s="16">
        <v>20</v>
      </c>
      <c r="H30" s="14">
        <v>0</v>
      </c>
      <c r="I30" s="14">
        <v>0</v>
      </c>
      <c r="J30" s="16">
        <v>20</v>
      </c>
      <c r="K30" s="31">
        <f t="shared" si="0"/>
        <v>0</v>
      </c>
      <c r="L30" s="32" t="s">
        <v>29</v>
      </c>
      <c r="M30" s="33"/>
    </row>
    <row r="31" s="1" customFormat="1" ht="14.25" spans="1:13">
      <c r="A31" s="10">
        <v>25</v>
      </c>
      <c r="B31" s="15" t="s">
        <v>58</v>
      </c>
      <c r="C31" s="16" t="s">
        <v>59</v>
      </c>
      <c r="D31" s="17"/>
      <c r="E31" s="18" t="s">
        <v>28</v>
      </c>
      <c r="F31" s="21"/>
      <c r="G31" s="16">
        <v>20</v>
      </c>
      <c r="H31" s="14">
        <v>0</v>
      </c>
      <c r="I31" s="14">
        <v>0</v>
      </c>
      <c r="J31" s="16">
        <v>20</v>
      </c>
      <c r="K31" s="31">
        <f t="shared" si="0"/>
        <v>0</v>
      </c>
      <c r="L31" s="32" t="s">
        <v>29</v>
      </c>
      <c r="M31" s="33"/>
    </row>
    <row r="32" s="1" customFormat="1" ht="14.25" spans="1:13">
      <c r="A32" s="10">
        <v>26</v>
      </c>
      <c r="B32" s="15" t="s">
        <v>58</v>
      </c>
      <c r="C32" s="16" t="s">
        <v>60</v>
      </c>
      <c r="D32" s="17"/>
      <c r="E32" s="18" t="s">
        <v>28</v>
      </c>
      <c r="F32" s="21"/>
      <c r="G32" s="16">
        <v>20</v>
      </c>
      <c r="H32" s="14">
        <v>0</v>
      </c>
      <c r="I32" s="14">
        <v>0</v>
      </c>
      <c r="J32" s="16">
        <v>20</v>
      </c>
      <c r="K32" s="31">
        <f t="shared" si="0"/>
        <v>0</v>
      </c>
      <c r="L32" s="32" t="s">
        <v>29</v>
      </c>
      <c r="M32" s="33"/>
    </row>
    <row r="33" s="1" customFormat="1" ht="14.25" spans="1:13">
      <c r="A33" s="10">
        <v>27</v>
      </c>
      <c r="B33" s="15" t="s">
        <v>61</v>
      </c>
      <c r="C33" s="16"/>
      <c r="D33" s="17"/>
      <c r="E33" s="18" t="s">
        <v>28</v>
      </c>
      <c r="F33" s="21"/>
      <c r="G33" s="16">
        <v>5</v>
      </c>
      <c r="H33" s="14">
        <v>0</v>
      </c>
      <c r="I33" s="14">
        <v>0</v>
      </c>
      <c r="J33" s="16">
        <v>5</v>
      </c>
      <c r="K33" s="31">
        <f t="shared" si="0"/>
        <v>0</v>
      </c>
      <c r="L33" s="32" t="s">
        <v>29</v>
      </c>
      <c r="M33" s="33"/>
    </row>
    <row r="34" s="1" customFormat="1" ht="14.25" spans="1:13">
      <c r="A34" s="10">
        <v>28</v>
      </c>
      <c r="B34" s="15" t="s">
        <v>62</v>
      </c>
      <c r="C34" s="16"/>
      <c r="D34" s="17"/>
      <c r="E34" s="18" t="s">
        <v>28</v>
      </c>
      <c r="F34" s="21"/>
      <c r="G34" s="16">
        <v>2</v>
      </c>
      <c r="H34" s="14">
        <v>0</v>
      </c>
      <c r="I34" s="14">
        <v>0</v>
      </c>
      <c r="J34" s="16">
        <v>2</v>
      </c>
      <c r="K34" s="31">
        <f t="shared" si="0"/>
        <v>0</v>
      </c>
      <c r="L34" s="32" t="s">
        <v>29</v>
      </c>
      <c r="M34" s="33"/>
    </row>
    <row r="35" s="1" customFormat="1" ht="14.25" spans="1:13">
      <c r="A35" s="10">
        <v>29</v>
      </c>
      <c r="B35" s="15" t="s">
        <v>63</v>
      </c>
      <c r="C35" s="16"/>
      <c r="D35" s="17"/>
      <c r="E35" s="18" t="s">
        <v>64</v>
      </c>
      <c r="F35" s="21"/>
      <c r="G35" s="16">
        <v>5</v>
      </c>
      <c r="H35" s="14">
        <v>0</v>
      </c>
      <c r="I35" s="14">
        <v>0</v>
      </c>
      <c r="J35" s="16">
        <v>5</v>
      </c>
      <c r="K35" s="31">
        <f t="shared" si="0"/>
        <v>0</v>
      </c>
      <c r="L35" s="32" t="s">
        <v>29</v>
      </c>
      <c r="M35" s="33"/>
    </row>
    <row r="36" s="1" customFormat="1" ht="14.25" spans="1:13">
      <c r="A36" s="10">
        <v>30</v>
      </c>
      <c r="B36" s="15" t="s">
        <v>65</v>
      </c>
      <c r="C36" s="16"/>
      <c r="D36" s="16"/>
      <c r="E36" s="18" t="s">
        <v>66</v>
      </c>
      <c r="F36" s="21"/>
      <c r="G36" s="16">
        <v>15</v>
      </c>
      <c r="H36" s="14">
        <v>0</v>
      </c>
      <c r="I36" s="14">
        <v>0</v>
      </c>
      <c r="J36" s="16">
        <v>15</v>
      </c>
      <c r="K36" s="31">
        <f t="shared" si="0"/>
        <v>0</v>
      </c>
      <c r="L36" s="32" t="s">
        <v>29</v>
      </c>
      <c r="M36" s="33"/>
    </row>
    <row r="37" s="1" customFormat="1" ht="14.25" spans="1:13">
      <c r="A37" s="10">
        <v>31</v>
      </c>
      <c r="B37" s="15" t="s">
        <v>67</v>
      </c>
      <c r="C37" s="16"/>
      <c r="D37" s="20"/>
      <c r="E37" s="18" t="s">
        <v>28</v>
      </c>
      <c r="F37" s="21"/>
      <c r="G37" s="16">
        <v>5</v>
      </c>
      <c r="H37" s="14">
        <v>0</v>
      </c>
      <c r="I37" s="14">
        <v>0</v>
      </c>
      <c r="J37" s="16">
        <v>5</v>
      </c>
      <c r="K37" s="31">
        <f t="shared" si="0"/>
        <v>0</v>
      </c>
      <c r="L37" s="32" t="s">
        <v>29</v>
      </c>
      <c r="M37" s="33"/>
    </row>
    <row r="38" s="1" customFormat="1" ht="14.25" spans="1:13">
      <c r="A38" s="10">
        <v>32</v>
      </c>
      <c r="B38" s="15" t="s">
        <v>68</v>
      </c>
      <c r="C38" s="16"/>
      <c r="D38" s="17"/>
      <c r="E38" s="18" t="s">
        <v>28</v>
      </c>
      <c r="F38" s="21"/>
      <c r="G38" s="16">
        <v>5</v>
      </c>
      <c r="H38" s="14">
        <v>0</v>
      </c>
      <c r="I38" s="14">
        <v>0</v>
      </c>
      <c r="J38" s="16">
        <v>5</v>
      </c>
      <c r="K38" s="31">
        <f t="shared" si="0"/>
        <v>0</v>
      </c>
      <c r="L38" s="32" t="s">
        <v>29</v>
      </c>
      <c r="M38" s="33"/>
    </row>
    <row r="39" s="1" customFormat="1" ht="14.25" spans="1:13">
      <c r="A39" s="10">
        <v>33</v>
      </c>
      <c r="B39" s="15" t="s">
        <v>69</v>
      </c>
      <c r="C39" s="16"/>
      <c r="D39" s="17"/>
      <c r="E39" s="18" t="s">
        <v>28</v>
      </c>
      <c r="F39" s="19"/>
      <c r="G39" s="16">
        <v>50</v>
      </c>
      <c r="H39" s="14">
        <v>0</v>
      </c>
      <c r="I39" s="14">
        <v>0</v>
      </c>
      <c r="J39" s="16">
        <v>50</v>
      </c>
      <c r="K39" s="31">
        <f t="shared" si="0"/>
        <v>0</v>
      </c>
      <c r="L39" s="32" t="s">
        <v>29</v>
      </c>
      <c r="M39" s="33"/>
    </row>
    <row r="40" s="1" customFormat="1" ht="14.25" spans="1:13">
      <c r="A40" s="10">
        <v>34</v>
      </c>
      <c r="B40" s="15" t="s">
        <v>70</v>
      </c>
      <c r="C40" s="16"/>
      <c r="D40" s="17"/>
      <c r="E40" s="18" t="s">
        <v>28</v>
      </c>
      <c r="F40" s="19"/>
      <c r="G40" s="16">
        <v>50</v>
      </c>
      <c r="H40" s="14">
        <v>0</v>
      </c>
      <c r="I40" s="14">
        <v>0</v>
      </c>
      <c r="J40" s="16">
        <v>50</v>
      </c>
      <c r="K40" s="31">
        <f t="shared" si="0"/>
        <v>0</v>
      </c>
      <c r="L40" s="32" t="s">
        <v>29</v>
      </c>
      <c r="M40" s="33"/>
    </row>
    <row r="41" s="1" customFormat="1" ht="14.25" spans="1:13">
      <c r="A41" s="10">
        <v>35</v>
      </c>
      <c r="B41" s="15" t="s">
        <v>71</v>
      </c>
      <c r="C41" s="16"/>
      <c r="D41" s="17"/>
      <c r="E41" s="18" t="s">
        <v>64</v>
      </c>
      <c r="F41" s="19"/>
      <c r="G41" s="16">
        <v>50</v>
      </c>
      <c r="H41" s="14">
        <v>0</v>
      </c>
      <c r="I41" s="14">
        <v>0</v>
      </c>
      <c r="J41" s="16">
        <v>50</v>
      </c>
      <c r="K41" s="31">
        <f t="shared" si="0"/>
        <v>0</v>
      </c>
      <c r="L41" s="32" t="s">
        <v>29</v>
      </c>
      <c r="M41" s="33"/>
    </row>
    <row r="42" s="1" customFormat="1" ht="14.25" spans="1:13">
      <c r="A42" s="10">
        <v>36</v>
      </c>
      <c r="B42" s="15" t="s">
        <v>72</v>
      </c>
      <c r="C42" s="16"/>
      <c r="D42" s="16"/>
      <c r="E42" s="18" t="s">
        <v>64</v>
      </c>
      <c r="F42" s="19"/>
      <c r="G42" s="16">
        <v>50</v>
      </c>
      <c r="H42" s="14">
        <v>0</v>
      </c>
      <c r="I42" s="14">
        <v>0</v>
      </c>
      <c r="J42" s="16">
        <v>50</v>
      </c>
      <c r="K42" s="31">
        <f t="shared" si="0"/>
        <v>0</v>
      </c>
      <c r="L42" s="32" t="s">
        <v>29</v>
      </c>
      <c r="M42" s="33"/>
    </row>
    <row r="43" s="1" customFormat="1" ht="14.25" spans="1:13">
      <c r="A43" s="10">
        <v>37</v>
      </c>
      <c r="B43" s="15" t="s">
        <v>73</v>
      </c>
      <c r="C43" s="16" t="s">
        <v>74</v>
      </c>
      <c r="D43" s="17"/>
      <c r="E43" s="18" t="s">
        <v>54</v>
      </c>
      <c r="F43" s="19"/>
      <c r="G43" s="16">
        <v>5</v>
      </c>
      <c r="H43" s="14">
        <v>0</v>
      </c>
      <c r="I43" s="14">
        <v>0</v>
      </c>
      <c r="J43" s="16">
        <v>5</v>
      </c>
      <c r="K43" s="31">
        <f t="shared" si="0"/>
        <v>0</v>
      </c>
      <c r="L43" s="32" t="s">
        <v>29</v>
      </c>
      <c r="M43" s="33"/>
    </row>
    <row r="44" s="1" customFormat="1" ht="14.25" spans="1:13">
      <c r="A44" s="10">
        <v>38</v>
      </c>
      <c r="B44" s="15" t="s">
        <v>75</v>
      </c>
      <c r="C44" s="16"/>
      <c r="D44" s="17"/>
      <c r="E44" s="18" t="s">
        <v>28</v>
      </c>
      <c r="F44" s="19"/>
      <c r="G44" s="16">
        <v>5</v>
      </c>
      <c r="H44" s="14">
        <v>0</v>
      </c>
      <c r="I44" s="14">
        <v>0</v>
      </c>
      <c r="J44" s="16">
        <v>5</v>
      </c>
      <c r="K44" s="31">
        <f t="shared" si="0"/>
        <v>0</v>
      </c>
      <c r="L44" s="32" t="s">
        <v>29</v>
      </c>
      <c r="M44" s="33"/>
    </row>
    <row r="45" s="1" customFormat="1" ht="14.25" spans="1:13">
      <c r="A45" s="10">
        <v>39</v>
      </c>
      <c r="B45" s="15" t="s">
        <v>76</v>
      </c>
      <c r="C45" s="16"/>
      <c r="D45" s="17"/>
      <c r="E45" s="18" t="s">
        <v>77</v>
      </c>
      <c r="F45" s="19"/>
      <c r="G45" s="16">
        <v>5</v>
      </c>
      <c r="H45" s="14">
        <v>0</v>
      </c>
      <c r="I45" s="14">
        <v>0</v>
      </c>
      <c r="J45" s="16">
        <v>5</v>
      </c>
      <c r="K45" s="31">
        <f t="shared" si="0"/>
        <v>0</v>
      </c>
      <c r="L45" s="32" t="s">
        <v>29</v>
      </c>
      <c r="M45" s="33"/>
    </row>
    <row r="46" s="1" customFormat="1" ht="14.25" spans="1:13">
      <c r="A46" s="10">
        <v>40</v>
      </c>
      <c r="B46" s="15" t="s">
        <v>78</v>
      </c>
      <c r="C46" s="16"/>
      <c r="D46" s="20"/>
      <c r="E46" s="18" t="s">
        <v>28</v>
      </c>
      <c r="F46" s="18"/>
      <c r="G46" s="16">
        <v>5</v>
      </c>
      <c r="H46" s="14">
        <v>0</v>
      </c>
      <c r="I46" s="14">
        <v>0</v>
      </c>
      <c r="J46" s="16">
        <v>5</v>
      </c>
      <c r="K46" s="31">
        <f t="shared" si="0"/>
        <v>0</v>
      </c>
      <c r="L46" s="32" t="s">
        <v>29</v>
      </c>
      <c r="M46" s="33"/>
    </row>
    <row r="47" s="1" customFormat="1" ht="14.25" spans="1:13">
      <c r="A47" s="10">
        <v>41</v>
      </c>
      <c r="B47" s="15" t="s">
        <v>79</v>
      </c>
      <c r="C47" s="16"/>
      <c r="D47" s="16"/>
      <c r="E47" s="16" t="s">
        <v>64</v>
      </c>
      <c r="F47" s="18"/>
      <c r="G47" s="16">
        <v>20</v>
      </c>
      <c r="H47" s="14">
        <v>0</v>
      </c>
      <c r="I47" s="14">
        <v>0</v>
      </c>
      <c r="J47" s="16">
        <v>20</v>
      </c>
      <c r="K47" s="31">
        <f t="shared" si="0"/>
        <v>0</v>
      </c>
      <c r="L47" s="32" t="s">
        <v>29</v>
      </c>
      <c r="M47" s="33"/>
    </row>
    <row r="48" s="1" customFormat="1" ht="14.25" spans="1:13">
      <c r="A48" s="10">
        <v>42</v>
      </c>
      <c r="B48" s="15" t="s">
        <v>80</v>
      </c>
      <c r="C48" s="16"/>
      <c r="D48" s="17"/>
      <c r="E48" s="18" t="s">
        <v>28</v>
      </c>
      <c r="F48" s="19"/>
      <c r="G48" s="16">
        <v>5</v>
      </c>
      <c r="H48" s="14">
        <v>0</v>
      </c>
      <c r="I48" s="14">
        <v>0</v>
      </c>
      <c r="J48" s="16">
        <v>5</v>
      </c>
      <c r="K48" s="31">
        <f t="shared" si="0"/>
        <v>0</v>
      </c>
      <c r="L48" s="32" t="s">
        <v>29</v>
      </c>
      <c r="M48" s="33"/>
    </row>
    <row r="49" s="1" customFormat="1" ht="14.25" spans="1:13">
      <c r="A49" s="10">
        <v>43</v>
      </c>
      <c r="B49" s="15" t="s">
        <v>81</v>
      </c>
      <c r="C49" s="16"/>
      <c r="D49" s="17"/>
      <c r="E49" s="18" t="s">
        <v>82</v>
      </c>
      <c r="F49" s="19"/>
      <c r="G49" s="16">
        <v>1</v>
      </c>
      <c r="H49" s="14">
        <v>0</v>
      </c>
      <c r="I49" s="14">
        <v>0</v>
      </c>
      <c r="J49" s="16">
        <v>1</v>
      </c>
      <c r="K49" s="31">
        <f t="shared" si="0"/>
        <v>0</v>
      </c>
      <c r="L49" s="32" t="s">
        <v>29</v>
      </c>
      <c r="M49" s="33"/>
    </row>
    <row r="50" s="1" customFormat="1" ht="14.25" spans="1:13">
      <c r="A50" s="10">
        <v>44</v>
      </c>
      <c r="B50" s="15" t="s">
        <v>83</v>
      </c>
      <c r="C50" s="16" t="s">
        <v>84</v>
      </c>
      <c r="D50" s="17"/>
      <c r="E50" s="18" t="s">
        <v>54</v>
      </c>
      <c r="F50" s="19"/>
      <c r="G50" s="16">
        <v>2</v>
      </c>
      <c r="H50" s="14">
        <v>0</v>
      </c>
      <c r="I50" s="14">
        <v>0</v>
      </c>
      <c r="J50" s="16">
        <v>2</v>
      </c>
      <c r="K50" s="31">
        <f t="shared" si="0"/>
        <v>0</v>
      </c>
      <c r="L50" s="32" t="s">
        <v>29</v>
      </c>
      <c r="M50" s="33"/>
    </row>
    <row r="51" s="1" customFormat="1" ht="14.25" spans="1:13">
      <c r="A51" s="10">
        <v>45</v>
      </c>
      <c r="B51" s="15" t="s">
        <v>85</v>
      </c>
      <c r="C51" s="16" t="s">
        <v>86</v>
      </c>
      <c r="D51" s="17"/>
      <c r="E51" s="18" t="s">
        <v>64</v>
      </c>
      <c r="F51" s="21"/>
      <c r="G51" s="16">
        <v>10</v>
      </c>
      <c r="H51" s="14">
        <v>0</v>
      </c>
      <c r="I51" s="14">
        <v>0</v>
      </c>
      <c r="J51" s="16">
        <v>10</v>
      </c>
      <c r="K51" s="31">
        <f t="shared" si="0"/>
        <v>0</v>
      </c>
      <c r="L51" s="32" t="s">
        <v>29</v>
      </c>
      <c r="M51" s="34"/>
    </row>
    <row r="52" s="1" customFormat="1" ht="14.25" spans="1:13">
      <c r="A52" s="10">
        <v>46</v>
      </c>
      <c r="B52" s="15" t="s">
        <v>85</v>
      </c>
      <c r="C52" s="16" t="s">
        <v>87</v>
      </c>
      <c r="D52" s="16"/>
      <c r="E52" s="18" t="s">
        <v>64</v>
      </c>
      <c r="F52" s="21"/>
      <c r="G52" s="16">
        <v>10</v>
      </c>
      <c r="H52" s="14">
        <v>0</v>
      </c>
      <c r="I52" s="14">
        <v>0</v>
      </c>
      <c r="J52" s="16">
        <v>10</v>
      </c>
      <c r="K52" s="31">
        <f t="shared" si="0"/>
        <v>0</v>
      </c>
      <c r="L52" s="32" t="s">
        <v>29</v>
      </c>
      <c r="M52" s="34"/>
    </row>
    <row r="53" s="1" customFormat="1" ht="14.25" spans="1:13">
      <c r="A53" s="10">
        <v>47</v>
      </c>
      <c r="B53" s="15" t="s">
        <v>88</v>
      </c>
      <c r="C53" s="16" t="s">
        <v>89</v>
      </c>
      <c r="D53" s="20"/>
      <c r="E53" s="18" t="s">
        <v>64</v>
      </c>
      <c r="F53" s="21"/>
      <c r="G53" s="16">
        <v>200</v>
      </c>
      <c r="H53" s="14">
        <v>0</v>
      </c>
      <c r="I53" s="14">
        <v>0</v>
      </c>
      <c r="J53" s="16">
        <v>200</v>
      </c>
      <c r="K53" s="31">
        <f t="shared" si="0"/>
        <v>0</v>
      </c>
      <c r="L53" s="32" t="s">
        <v>29</v>
      </c>
      <c r="M53" s="34"/>
    </row>
    <row r="54" s="1" customFormat="1" ht="14.25" spans="1:13">
      <c r="A54" s="10">
        <v>48</v>
      </c>
      <c r="B54" s="15" t="s">
        <v>88</v>
      </c>
      <c r="C54" s="16" t="s">
        <v>90</v>
      </c>
      <c r="D54" s="16"/>
      <c r="E54" s="16" t="s">
        <v>64</v>
      </c>
      <c r="F54" s="21"/>
      <c r="G54" s="16">
        <v>200</v>
      </c>
      <c r="H54" s="14">
        <v>0</v>
      </c>
      <c r="I54" s="14">
        <v>0</v>
      </c>
      <c r="J54" s="16">
        <v>200</v>
      </c>
      <c r="K54" s="31">
        <f t="shared" si="0"/>
        <v>0</v>
      </c>
      <c r="L54" s="32" t="s">
        <v>29</v>
      </c>
      <c r="M54" s="34"/>
    </row>
    <row r="55" s="1" customFormat="1" ht="14.25" spans="1:13">
      <c r="A55" s="10">
        <v>49</v>
      </c>
      <c r="B55" s="15" t="s">
        <v>91</v>
      </c>
      <c r="C55" s="16" t="s">
        <v>92</v>
      </c>
      <c r="D55" s="17"/>
      <c r="E55" s="18" t="s">
        <v>28</v>
      </c>
      <c r="F55" s="19"/>
      <c r="G55" s="16">
        <v>5</v>
      </c>
      <c r="H55" s="14">
        <v>0</v>
      </c>
      <c r="I55" s="14">
        <v>0</v>
      </c>
      <c r="J55" s="16">
        <v>5</v>
      </c>
      <c r="K55" s="31">
        <f t="shared" si="0"/>
        <v>0</v>
      </c>
      <c r="L55" s="32" t="s">
        <v>29</v>
      </c>
      <c r="M55" s="34"/>
    </row>
    <row r="56" s="1" customFormat="1" ht="14.25" spans="1:13">
      <c r="A56" s="10">
        <v>50</v>
      </c>
      <c r="B56" s="15" t="s">
        <v>93</v>
      </c>
      <c r="C56" s="16" t="s">
        <v>94</v>
      </c>
      <c r="D56" s="17"/>
      <c r="E56" s="18" t="s">
        <v>95</v>
      </c>
      <c r="F56" s="19"/>
      <c r="G56" s="16">
        <v>2</v>
      </c>
      <c r="H56" s="14">
        <v>0</v>
      </c>
      <c r="I56" s="14">
        <v>0</v>
      </c>
      <c r="J56" s="16">
        <v>2</v>
      </c>
      <c r="K56" s="31">
        <f t="shared" si="0"/>
        <v>0</v>
      </c>
      <c r="L56" s="32" t="s">
        <v>29</v>
      </c>
      <c r="M56" s="18" t="s">
        <v>96</v>
      </c>
    </row>
    <row r="57" s="1" customFormat="1" ht="14.25" spans="1:13">
      <c r="A57" s="10">
        <v>51</v>
      </c>
      <c r="B57" s="15" t="s">
        <v>93</v>
      </c>
      <c r="C57" s="16" t="s">
        <v>97</v>
      </c>
      <c r="D57" s="17"/>
      <c r="E57" s="18" t="s">
        <v>98</v>
      </c>
      <c r="F57" s="19"/>
      <c r="G57" s="16">
        <v>5</v>
      </c>
      <c r="H57" s="14">
        <v>0</v>
      </c>
      <c r="I57" s="14">
        <v>0</v>
      </c>
      <c r="J57" s="16">
        <v>5</v>
      </c>
      <c r="K57" s="31">
        <f t="shared" si="0"/>
        <v>0</v>
      </c>
      <c r="L57" s="32" t="s">
        <v>29</v>
      </c>
      <c r="M57" s="18"/>
    </row>
    <row r="58" s="1" customFormat="1" ht="14.25" spans="1:13">
      <c r="A58" s="10">
        <v>52</v>
      </c>
      <c r="B58" s="15" t="s">
        <v>99</v>
      </c>
      <c r="C58" s="16"/>
      <c r="D58" s="17"/>
      <c r="E58" s="18" t="s">
        <v>54</v>
      </c>
      <c r="F58" s="18"/>
      <c r="G58" s="16">
        <v>10</v>
      </c>
      <c r="H58" s="14">
        <v>0</v>
      </c>
      <c r="I58" s="14">
        <v>0</v>
      </c>
      <c r="J58" s="16">
        <v>10</v>
      </c>
      <c r="K58" s="31">
        <f t="shared" si="0"/>
        <v>0</v>
      </c>
      <c r="L58" s="32" t="s">
        <v>29</v>
      </c>
      <c r="M58" s="33"/>
    </row>
    <row r="59" s="1" customFormat="1" ht="14.25" spans="1:13">
      <c r="A59" s="10">
        <v>53</v>
      </c>
      <c r="B59" s="15" t="s">
        <v>100</v>
      </c>
      <c r="C59" s="16"/>
      <c r="D59" s="17"/>
      <c r="E59" s="18" t="s">
        <v>54</v>
      </c>
      <c r="F59" s="18"/>
      <c r="G59" s="16">
        <v>4</v>
      </c>
      <c r="H59" s="14">
        <v>0</v>
      </c>
      <c r="I59" s="14">
        <v>0</v>
      </c>
      <c r="J59" s="16">
        <v>4</v>
      </c>
      <c r="K59" s="31">
        <f t="shared" si="0"/>
        <v>0</v>
      </c>
      <c r="L59" s="32" t="s">
        <v>29</v>
      </c>
      <c r="M59" s="33"/>
    </row>
    <row r="60" s="1" customFormat="1" ht="14.25" spans="1:13">
      <c r="A60" s="10">
        <v>54</v>
      </c>
      <c r="B60" s="15" t="s">
        <v>101</v>
      </c>
      <c r="C60" s="16"/>
      <c r="D60" s="17"/>
      <c r="E60" s="18" t="s">
        <v>54</v>
      </c>
      <c r="F60" s="23"/>
      <c r="G60" s="16">
        <v>4</v>
      </c>
      <c r="H60" s="14">
        <v>0</v>
      </c>
      <c r="I60" s="14">
        <v>0</v>
      </c>
      <c r="J60" s="16">
        <v>4</v>
      </c>
      <c r="K60" s="31">
        <f t="shared" si="0"/>
        <v>0</v>
      </c>
      <c r="L60" s="32" t="s">
        <v>29</v>
      </c>
      <c r="M60" s="33"/>
    </row>
    <row r="61" s="1" customFormat="1" ht="14.25" spans="1:13">
      <c r="A61" s="10">
        <v>55</v>
      </c>
      <c r="B61" s="15" t="s">
        <v>102</v>
      </c>
      <c r="C61" s="16"/>
      <c r="D61" s="17"/>
      <c r="E61" s="18" t="s">
        <v>28</v>
      </c>
      <c r="F61" s="19"/>
      <c r="G61" s="16">
        <v>10</v>
      </c>
      <c r="H61" s="14">
        <v>0</v>
      </c>
      <c r="I61" s="14">
        <v>0</v>
      </c>
      <c r="J61" s="16">
        <v>10</v>
      </c>
      <c r="K61" s="31">
        <f t="shared" si="0"/>
        <v>0</v>
      </c>
      <c r="L61" s="32" t="s">
        <v>29</v>
      </c>
      <c r="M61" s="33"/>
    </row>
    <row r="62" s="1" customFormat="1" ht="14.25" spans="1:13">
      <c r="A62" s="10">
        <v>56</v>
      </c>
      <c r="B62" s="15" t="s">
        <v>103</v>
      </c>
      <c r="C62" s="16"/>
      <c r="D62" s="17"/>
      <c r="E62" s="18" t="s">
        <v>28</v>
      </c>
      <c r="F62" s="19"/>
      <c r="G62" s="16">
        <v>20</v>
      </c>
      <c r="H62" s="14">
        <v>0</v>
      </c>
      <c r="I62" s="14">
        <v>0</v>
      </c>
      <c r="J62" s="16">
        <v>20</v>
      </c>
      <c r="K62" s="31">
        <f t="shared" si="0"/>
        <v>0</v>
      </c>
      <c r="L62" s="32" t="s">
        <v>29</v>
      </c>
      <c r="M62" s="33"/>
    </row>
    <row r="63" s="1" customFormat="1" ht="14.25" spans="1:13">
      <c r="A63" s="10">
        <v>57</v>
      </c>
      <c r="B63" s="15" t="s">
        <v>104</v>
      </c>
      <c r="C63" s="16" t="s">
        <v>105</v>
      </c>
      <c r="D63" s="17"/>
      <c r="E63" s="18" t="s">
        <v>64</v>
      </c>
      <c r="F63" s="24"/>
      <c r="G63" s="16">
        <v>50</v>
      </c>
      <c r="H63" s="14">
        <v>0</v>
      </c>
      <c r="I63" s="14">
        <v>0</v>
      </c>
      <c r="J63" s="16">
        <v>50</v>
      </c>
      <c r="K63" s="31">
        <f t="shared" si="0"/>
        <v>0</v>
      </c>
      <c r="L63" s="32" t="s">
        <v>29</v>
      </c>
      <c r="M63" s="33"/>
    </row>
    <row r="64" s="1" customFormat="1" ht="14.25" spans="1:13">
      <c r="A64" s="10">
        <v>58</v>
      </c>
      <c r="B64" s="15" t="s">
        <v>106</v>
      </c>
      <c r="C64" s="16"/>
      <c r="D64" s="17"/>
      <c r="E64" s="18" t="s">
        <v>107</v>
      </c>
      <c r="F64" s="21"/>
      <c r="G64" s="16">
        <v>5</v>
      </c>
      <c r="H64" s="14">
        <v>0</v>
      </c>
      <c r="I64" s="14">
        <v>0</v>
      </c>
      <c r="J64" s="16">
        <v>5</v>
      </c>
      <c r="K64" s="31">
        <f t="shared" si="0"/>
        <v>0</v>
      </c>
      <c r="L64" s="32" t="s">
        <v>29</v>
      </c>
      <c r="M64" s="33"/>
    </row>
    <row r="65" s="1" customFormat="1" ht="14.25" spans="1:13">
      <c r="A65" s="10">
        <v>59</v>
      </c>
      <c r="B65" s="15" t="s">
        <v>108</v>
      </c>
      <c r="C65" s="16"/>
      <c r="D65" s="17"/>
      <c r="E65" s="18" t="s">
        <v>109</v>
      </c>
      <c r="F65" s="21"/>
      <c r="G65" s="16">
        <v>10</v>
      </c>
      <c r="H65" s="14">
        <v>0</v>
      </c>
      <c r="I65" s="14">
        <v>0</v>
      </c>
      <c r="J65" s="16">
        <v>10</v>
      </c>
      <c r="K65" s="31">
        <f t="shared" si="0"/>
        <v>0</v>
      </c>
      <c r="L65" s="32" t="s">
        <v>29</v>
      </c>
      <c r="M65" s="33"/>
    </row>
    <row r="66" s="1" customFormat="1" ht="14.25" spans="1:13">
      <c r="A66" s="10">
        <v>60</v>
      </c>
      <c r="B66" s="15" t="s">
        <v>110</v>
      </c>
      <c r="C66" s="16"/>
      <c r="D66" s="17"/>
      <c r="E66" s="18" t="s">
        <v>107</v>
      </c>
      <c r="F66" s="21"/>
      <c r="G66" s="16">
        <v>5</v>
      </c>
      <c r="H66" s="14">
        <v>0</v>
      </c>
      <c r="I66" s="14">
        <v>0</v>
      </c>
      <c r="J66" s="16">
        <v>5</v>
      </c>
      <c r="K66" s="31">
        <f t="shared" si="0"/>
        <v>0</v>
      </c>
      <c r="L66" s="32" t="s">
        <v>29</v>
      </c>
      <c r="M66" s="33"/>
    </row>
    <row r="67" s="1" customFormat="1" ht="14.25" spans="1:13">
      <c r="A67" s="10">
        <v>61</v>
      </c>
      <c r="B67" s="15" t="s">
        <v>111</v>
      </c>
      <c r="C67" s="16"/>
      <c r="D67" s="17"/>
      <c r="E67" s="18" t="s">
        <v>54</v>
      </c>
      <c r="F67" s="21"/>
      <c r="G67" s="16">
        <v>50</v>
      </c>
      <c r="H67" s="14">
        <v>0</v>
      </c>
      <c r="I67" s="14">
        <v>0</v>
      </c>
      <c r="J67" s="16">
        <v>50</v>
      </c>
      <c r="K67" s="31">
        <f t="shared" si="0"/>
        <v>0</v>
      </c>
      <c r="L67" s="32" t="s">
        <v>29</v>
      </c>
      <c r="M67" s="33"/>
    </row>
    <row r="68" s="1" customFormat="1" ht="14.25" spans="1:13">
      <c r="A68" s="10">
        <v>62</v>
      </c>
      <c r="B68" s="15" t="s">
        <v>112</v>
      </c>
      <c r="C68" s="16"/>
      <c r="D68" s="17"/>
      <c r="E68" s="18" t="s">
        <v>95</v>
      </c>
      <c r="F68" s="19"/>
      <c r="G68" s="16">
        <v>5</v>
      </c>
      <c r="H68" s="14">
        <v>0</v>
      </c>
      <c r="I68" s="14">
        <v>0</v>
      </c>
      <c r="J68" s="16">
        <v>5</v>
      </c>
      <c r="K68" s="31">
        <f t="shared" si="0"/>
        <v>0</v>
      </c>
      <c r="L68" s="32" t="s">
        <v>29</v>
      </c>
      <c r="M68" s="33"/>
    </row>
    <row r="69" s="1" customFormat="1" ht="14.25" spans="1:13">
      <c r="A69" s="10">
        <v>63</v>
      </c>
      <c r="B69" s="15" t="s">
        <v>113</v>
      </c>
      <c r="C69" s="16" t="s">
        <v>114</v>
      </c>
      <c r="D69" s="20"/>
      <c r="E69" s="18" t="s">
        <v>54</v>
      </c>
      <c r="F69" s="18"/>
      <c r="G69" s="16">
        <v>2</v>
      </c>
      <c r="H69" s="14">
        <v>0</v>
      </c>
      <c r="I69" s="14">
        <v>0</v>
      </c>
      <c r="J69" s="16">
        <v>2</v>
      </c>
      <c r="K69" s="31">
        <f t="shared" si="0"/>
        <v>0</v>
      </c>
      <c r="L69" s="32" t="s">
        <v>29</v>
      </c>
      <c r="M69" s="18"/>
    </row>
    <row r="70" s="1" customFormat="1" ht="14.25" spans="1:13">
      <c r="A70" s="10">
        <v>64</v>
      </c>
      <c r="B70" s="15" t="s">
        <v>115</v>
      </c>
      <c r="C70" s="16"/>
      <c r="D70" s="16"/>
      <c r="E70" s="16" t="s">
        <v>54</v>
      </c>
      <c r="F70" s="18"/>
      <c r="G70" s="16">
        <v>50</v>
      </c>
      <c r="H70" s="14">
        <v>0</v>
      </c>
      <c r="I70" s="14">
        <v>0</v>
      </c>
      <c r="J70" s="16">
        <v>50</v>
      </c>
      <c r="K70" s="31">
        <f t="shared" si="0"/>
        <v>0</v>
      </c>
      <c r="L70" s="32" t="s">
        <v>29</v>
      </c>
      <c r="M70" s="33"/>
    </row>
    <row r="71" s="1" customFormat="1" ht="14.25" spans="1:13">
      <c r="A71" s="10">
        <v>65</v>
      </c>
      <c r="B71" s="15" t="s">
        <v>116</v>
      </c>
      <c r="C71" s="16"/>
      <c r="D71" s="17"/>
      <c r="E71" s="18" t="s">
        <v>28</v>
      </c>
      <c r="F71" s="18"/>
      <c r="G71" s="16">
        <v>30</v>
      </c>
      <c r="H71" s="14">
        <v>0</v>
      </c>
      <c r="I71" s="14">
        <v>0</v>
      </c>
      <c r="J71" s="16">
        <v>30</v>
      </c>
      <c r="K71" s="31">
        <f t="shared" ref="K71:K73" si="1">J71*F71</f>
        <v>0</v>
      </c>
      <c r="L71" s="32" t="s">
        <v>29</v>
      </c>
      <c r="M71" s="33"/>
    </row>
    <row r="72" s="1" customFormat="1" ht="14.25" spans="1:13">
      <c r="A72" s="10">
        <v>66</v>
      </c>
      <c r="B72" s="15" t="s">
        <v>117</v>
      </c>
      <c r="C72" s="16"/>
      <c r="D72" s="16"/>
      <c r="E72" s="18" t="s">
        <v>118</v>
      </c>
      <c r="F72" s="18"/>
      <c r="G72" s="16">
        <v>30</v>
      </c>
      <c r="H72" s="14">
        <v>0</v>
      </c>
      <c r="I72" s="14">
        <v>0</v>
      </c>
      <c r="J72" s="16">
        <v>30</v>
      </c>
      <c r="K72" s="31">
        <f t="shared" si="1"/>
        <v>0</v>
      </c>
      <c r="L72" s="32" t="s">
        <v>29</v>
      </c>
      <c r="M72" s="33"/>
    </row>
    <row r="73" s="1" customFormat="1" ht="14.25" spans="1:13">
      <c r="A73" s="10">
        <v>67</v>
      </c>
      <c r="B73" s="15" t="s">
        <v>119</v>
      </c>
      <c r="C73" s="16"/>
      <c r="D73" s="17"/>
      <c r="E73" s="18" t="s">
        <v>98</v>
      </c>
      <c r="F73" s="21"/>
      <c r="G73" s="16">
        <v>20</v>
      </c>
      <c r="H73" s="14">
        <v>0</v>
      </c>
      <c r="I73" s="14">
        <v>0</v>
      </c>
      <c r="J73" s="16">
        <v>20</v>
      </c>
      <c r="K73" s="31">
        <f t="shared" si="1"/>
        <v>0</v>
      </c>
      <c r="L73" s="32" t="s">
        <v>29</v>
      </c>
      <c r="M73" s="33"/>
    </row>
    <row r="74" s="1" customFormat="1" ht="14.25" customHeight="1" spans="1:13">
      <c r="A74" s="35" t="s">
        <v>120</v>
      </c>
      <c r="B74" s="36"/>
      <c r="C74" s="37"/>
      <c r="D74" s="38"/>
      <c r="E74" s="35"/>
      <c r="F74" s="39"/>
      <c r="G74" s="38"/>
      <c r="H74" s="40"/>
      <c r="I74" s="40"/>
      <c r="J74" s="18"/>
      <c r="K74" s="42">
        <f>SUM(K7:K73)</f>
        <v>0</v>
      </c>
      <c r="L74" s="43"/>
      <c r="M74" s="40"/>
    </row>
    <row r="75" s="1" customFormat="1" ht="14.25" spans="1:13">
      <c r="A75" s="41" t="s">
        <v>121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</sheetData>
  <mergeCells count="7">
    <mergeCell ref="A1:M1"/>
    <mergeCell ref="K2:M2"/>
    <mergeCell ref="K3:M3"/>
    <mergeCell ref="A4:M4"/>
    <mergeCell ref="A75:M75"/>
    <mergeCell ref="A5:A6"/>
    <mergeCell ref="A2:J3"/>
  </mergeCells>
  <pageMargins left="0.699305555555556" right="0.69930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日出</cp:lastModifiedBy>
  <dcterms:created xsi:type="dcterms:W3CDTF">2018-01-10T07:39:00Z</dcterms:created>
  <dcterms:modified xsi:type="dcterms:W3CDTF">2020-11-10T03:04:23Z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